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10" sheetId="1" r:id="rId1"/>
  </sheets>
  <definedNames>
    <definedName name="_xlnm.Print_Area" localSheetId="0">'на 01.01.10'!$A$1:$F$21</definedName>
  </definedNames>
  <calcPr fullCalcOnLoad="1"/>
</workbook>
</file>

<file path=xl/sharedStrings.xml><?xml version="1.0" encoding="utf-8"?>
<sst xmlns="http://schemas.openxmlformats.org/spreadsheetml/2006/main" count="36" uniqueCount="31">
  <si>
    <t>(по данным структурных подразделений - разработчиков программ)</t>
  </si>
  <si>
    <t>тыс. руб.</t>
  </si>
  <si>
    <t>№</t>
  </si>
  <si>
    <t>период реализации</t>
  </si>
  <si>
    <t>январь-декабрь</t>
  </si>
  <si>
    <t>местный бюджет</t>
  </si>
  <si>
    <t>расход (кассовые)</t>
  </si>
  <si>
    <t>% (кассовые к плану)</t>
  </si>
  <si>
    <t>2006-2009</t>
  </si>
  <si>
    <t>2006-2010</t>
  </si>
  <si>
    <t>Профилактика всех видов химической зависимости в молодежной среде, предупреждение распространения заболевания, вызываемого вирусом иммунодефицита человека, № 67 от 31.01.2006</t>
  </si>
  <si>
    <t>Программа по усилению борьбы с преступностью, обеспечению общественной безопасности и профилактике правонарушений в г. Глазове, № 266 от 14.12.2006</t>
  </si>
  <si>
    <t>2007-2010</t>
  </si>
  <si>
    <t>Комплексная безопасность образовательного учреждения, № 28 от 25.11.2005</t>
  </si>
  <si>
    <t>2008-2010</t>
  </si>
  <si>
    <t>итого</t>
  </si>
  <si>
    <t>2009-2011</t>
  </si>
  <si>
    <t>Поддержка и развитие малого и среднего предпринимательства в городе Глазове, № 650 от 28.11.2008</t>
  </si>
  <si>
    <t>Молодежь города Глазова, № 643 от 28.11.2008</t>
  </si>
  <si>
    <t>2009-2013</t>
  </si>
  <si>
    <t>Развитие экспериментальной деятельности в образовательных учреждениях города Глазова, № 644 от 28.11.2008</t>
  </si>
  <si>
    <t>Развитие системы дополнительного образования детей, № 645 от 28.11.2008</t>
  </si>
  <si>
    <t>Программа социальной поддержки населения города Глазова , № 429 от 31.10.2007</t>
  </si>
  <si>
    <t xml:space="preserve">Предупреждение и ликвидация чрезвычайных ситуаций природного и техногенного характера и обеспечение первичных мер пожароной безопасности, № 649 от 28.11.2008
</t>
  </si>
  <si>
    <t>2008-2011</t>
  </si>
  <si>
    <t xml:space="preserve">Капитальный ремонт многоквартирных домов и создание условий для управления многоквартирными домами на территории города Глазова № 463 от 26.12.2007
</t>
  </si>
  <si>
    <t>Переселение граждан города Глазова из ветхого и аварийного жилищного фонда, № 462 от 26.12.2007</t>
  </si>
  <si>
    <t>план на 2009 год с корректировкой</t>
  </si>
  <si>
    <t>Наименование программы, решение Думы, постановление Администрации</t>
  </si>
  <si>
    <t>Профилактика нецензурной, ненормативной лексики на территории г. Глазова</t>
  </si>
  <si>
    <t>Финансирование городских целевых программ на 01.01.10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</si>
</sst>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12">
    <font>
      <sz val="10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top" wrapText="1"/>
    </xf>
    <xf numFmtId="180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80" fontId="7" fillId="2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39300" y="6638925"/>
          <a:ext cx="0" cy="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90" zoomScaleNormal="90" zoomScaleSheetLayoutView="90" workbookViewId="0" topLeftCell="A1">
      <selection activeCell="A19" sqref="A19:B19"/>
    </sheetView>
  </sheetViews>
  <sheetFormatPr defaultColWidth="9.140625" defaultRowHeight="12.75"/>
  <cols>
    <col min="1" max="1" width="4.421875" style="0" customWidth="1"/>
    <col min="2" max="2" width="101.28125" style="0" customWidth="1"/>
    <col min="3" max="3" width="8.8515625" style="0" customWidth="1"/>
    <col min="4" max="4" width="10.7109375" style="0" customWidth="1"/>
    <col min="5" max="5" width="9.57421875" style="0" customWidth="1"/>
    <col min="6" max="6" width="9.7109375" style="0" customWidth="1"/>
  </cols>
  <sheetData>
    <row r="1" spans="1:6" ht="16.5">
      <c r="A1" s="12" t="s">
        <v>30</v>
      </c>
      <c r="B1" s="12"/>
      <c r="C1" s="12"/>
      <c r="D1" s="12"/>
      <c r="E1" s="12"/>
      <c r="F1" s="12"/>
    </row>
    <row r="2" spans="1:6" ht="12.75">
      <c r="A2" s="13" t="s">
        <v>0</v>
      </c>
      <c r="B2" s="13"/>
      <c r="C2" s="13"/>
      <c r="D2" s="13"/>
      <c r="E2" s="13"/>
      <c r="F2" s="13"/>
    </row>
    <row r="3" spans="1:6" ht="12.75">
      <c r="A3" s="1"/>
      <c r="B3" s="6"/>
      <c r="C3" s="1"/>
      <c r="D3" s="1"/>
      <c r="E3" s="14" t="s">
        <v>1</v>
      </c>
      <c r="F3" s="14"/>
    </row>
    <row r="4" spans="1:6" ht="12.75" customHeight="1">
      <c r="A4" s="15" t="s">
        <v>2</v>
      </c>
      <c r="B4" s="16" t="s">
        <v>28</v>
      </c>
      <c r="C4" s="15" t="s">
        <v>3</v>
      </c>
      <c r="D4" s="19" t="s">
        <v>4</v>
      </c>
      <c r="E4" s="19"/>
      <c r="F4" s="19"/>
    </row>
    <row r="5" spans="1:6" ht="12.75">
      <c r="A5" s="15"/>
      <c r="B5" s="17"/>
      <c r="C5" s="15"/>
      <c r="D5" s="19" t="s">
        <v>5</v>
      </c>
      <c r="E5" s="19"/>
      <c r="F5" s="19"/>
    </row>
    <row r="6" spans="1:6" ht="51">
      <c r="A6" s="15"/>
      <c r="B6" s="18"/>
      <c r="C6" s="15"/>
      <c r="D6" s="9" t="s">
        <v>27</v>
      </c>
      <c r="E6" s="9" t="s">
        <v>6</v>
      </c>
      <c r="F6" s="9" t="s">
        <v>7</v>
      </c>
    </row>
    <row r="7" spans="1:6" s="5" customFormat="1" ht="30">
      <c r="A7" s="2">
        <v>1</v>
      </c>
      <c r="B7" s="10" t="s">
        <v>18</v>
      </c>
      <c r="C7" s="4" t="s">
        <v>19</v>
      </c>
      <c r="D7" s="7">
        <v>1251.8</v>
      </c>
      <c r="E7" s="7">
        <v>1144.9</v>
      </c>
      <c r="F7" s="7">
        <f>E7*100/D7</f>
        <v>91.46029717207223</v>
      </c>
    </row>
    <row r="8" spans="1:6" s="5" customFormat="1" ht="30">
      <c r="A8" s="2">
        <v>2</v>
      </c>
      <c r="B8" s="10" t="s">
        <v>26</v>
      </c>
      <c r="C8" s="4" t="s">
        <v>24</v>
      </c>
      <c r="D8" s="7">
        <v>10884.8</v>
      </c>
      <c r="E8" s="7">
        <v>9866.2</v>
      </c>
      <c r="F8" s="7">
        <f>E8/D8*100</f>
        <v>90.6419961781567</v>
      </c>
    </row>
    <row r="9" spans="1:6" s="5" customFormat="1" ht="33" customHeight="1">
      <c r="A9" s="2">
        <v>3</v>
      </c>
      <c r="B9" s="10" t="s">
        <v>10</v>
      </c>
      <c r="C9" s="4" t="s">
        <v>8</v>
      </c>
      <c r="D9" s="7">
        <v>55.6</v>
      </c>
      <c r="E9" s="7">
        <v>29.7</v>
      </c>
      <c r="F9" s="7">
        <f>E9/D9*100</f>
        <v>53.41726618705036</v>
      </c>
    </row>
    <row r="10" spans="1:6" s="5" customFormat="1" ht="33.75" customHeight="1">
      <c r="A10" s="2">
        <v>4</v>
      </c>
      <c r="B10" s="10" t="s">
        <v>11</v>
      </c>
      <c r="C10" s="4" t="s">
        <v>12</v>
      </c>
      <c r="D10" s="7">
        <v>1893.8</v>
      </c>
      <c r="E10" s="8">
        <v>1893.8</v>
      </c>
      <c r="F10" s="7">
        <f>E10*100/D10</f>
        <v>100</v>
      </c>
    </row>
    <row r="11" spans="1:6" s="5" customFormat="1" ht="30">
      <c r="A11" s="2">
        <v>5</v>
      </c>
      <c r="B11" s="10" t="s">
        <v>13</v>
      </c>
      <c r="C11" s="4" t="s">
        <v>9</v>
      </c>
      <c r="D11" s="7">
        <v>30</v>
      </c>
      <c r="E11" s="7">
        <v>30</v>
      </c>
      <c r="F11" s="7">
        <f>E11*100/D11</f>
        <v>100</v>
      </c>
    </row>
    <row r="12" spans="1:6" s="5" customFormat="1" ht="28.5" customHeight="1">
      <c r="A12" s="2">
        <v>6</v>
      </c>
      <c r="B12" s="10" t="s">
        <v>17</v>
      </c>
      <c r="C12" s="4" t="s">
        <v>16</v>
      </c>
      <c r="D12" s="7">
        <v>7</v>
      </c>
      <c r="E12" s="8">
        <v>6.4</v>
      </c>
      <c r="F12" s="7">
        <f>E12/D12*100</f>
        <v>91.42857142857143</v>
      </c>
    </row>
    <row r="13" spans="1:6" s="5" customFormat="1" ht="30">
      <c r="A13" s="2">
        <v>7</v>
      </c>
      <c r="B13" s="10" t="s">
        <v>22</v>
      </c>
      <c r="C13" s="4" t="s">
        <v>14</v>
      </c>
      <c r="D13" s="7">
        <v>1871.4</v>
      </c>
      <c r="E13" s="7">
        <v>1558.4</v>
      </c>
      <c r="F13" s="7">
        <f aca="true" t="shared" si="0" ref="F13:F18">E13/D13*100</f>
        <v>83.27455380998184</v>
      </c>
    </row>
    <row r="14" spans="1:6" s="5" customFormat="1" ht="30">
      <c r="A14" s="2">
        <v>8</v>
      </c>
      <c r="B14" s="10" t="s">
        <v>20</v>
      </c>
      <c r="C14" s="4" t="s">
        <v>16</v>
      </c>
      <c r="D14" s="7">
        <v>30</v>
      </c>
      <c r="E14" s="7">
        <v>30</v>
      </c>
      <c r="F14" s="7">
        <f t="shared" si="0"/>
        <v>100</v>
      </c>
    </row>
    <row r="15" spans="1:6" s="5" customFormat="1" ht="31.5" customHeight="1">
      <c r="A15" s="2">
        <v>9</v>
      </c>
      <c r="B15" s="10" t="s">
        <v>23</v>
      </c>
      <c r="C15" s="4" t="s">
        <v>16</v>
      </c>
      <c r="D15" s="7">
        <v>113.5</v>
      </c>
      <c r="E15" s="7">
        <v>113.5</v>
      </c>
      <c r="F15" s="7">
        <f t="shared" si="0"/>
        <v>100</v>
      </c>
    </row>
    <row r="16" spans="1:6" s="5" customFormat="1" ht="30">
      <c r="A16" s="2">
        <v>10</v>
      </c>
      <c r="B16" s="10" t="s">
        <v>21</v>
      </c>
      <c r="C16" s="4" t="s">
        <v>16</v>
      </c>
      <c r="D16" s="7">
        <v>30</v>
      </c>
      <c r="E16" s="7">
        <v>30</v>
      </c>
      <c r="F16" s="7">
        <f t="shared" si="0"/>
        <v>100</v>
      </c>
    </row>
    <row r="17" spans="1:6" s="5" customFormat="1" ht="36" customHeight="1">
      <c r="A17" s="2">
        <v>11</v>
      </c>
      <c r="B17" s="20" t="s">
        <v>25</v>
      </c>
      <c r="C17" s="4" t="s">
        <v>24</v>
      </c>
      <c r="D17" s="7">
        <v>894.7</v>
      </c>
      <c r="E17" s="7">
        <v>894.7</v>
      </c>
      <c r="F17" s="7">
        <f t="shared" si="0"/>
        <v>100</v>
      </c>
    </row>
    <row r="18" spans="1:6" s="5" customFormat="1" ht="30">
      <c r="A18" s="2">
        <v>12</v>
      </c>
      <c r="B18" s="10" t="s">
        <v>29</v>
      </c>
      <c r="C18" s="4" t="s">
        <v>16</v>
      </c>
      <c r="D18" s="7">
        <v>100</v>
      </c>
      <c r="E18" s="7">
        <v>71.2</v>
      </c>
      <c r="F18" s="7">
        <f t="shared" si="0"/>
        <v>71.2</v>
      </c>
    </row>
    <row r="19" spans="1:6" ht="18.75">
      <c r="A19" s="11" t="s">
        <v>15</v>
      </c>
      <c r="B19" s="11"/>
      <c r="C19" s="3"/>
      <c r="D19" s="21">
        <f>SUM(D7:D18)</f>
        <v>17162.6</v>
      </c>
      <c r="E19" s="21">
        <f>SUM(E7:E18)</f>
        <v>15668.800000000001</v>
      </c>
      <c r="F19" s="21">
        <f>E19*100/D19</f>
        <v>91.29619055387879</v>
      </c>
    </row>
  </sheetData>
  <mergeCells count="9">
    <mergeCell ref="A1:F1"/>
    <mergeCell ref="A2:F2"/>
    <mergeCell ref="E3:F3"/>
    <mergeCell ref="A4:A6"/>
    <mergeCell ref="B4:B6"/>
    <mergeCell ref="C4:C6"/>
    <mergeCell ref="D4:F4"/>
    <mergeCell ref="D5:F5"/>
    <mergeCell ref="A19:B19"/>
  </mergeCells>
  <printOptions/>
  <pageMargins left="0.17" right="0.18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ec03</cp:lastModifiedBy>
  <cp:lastPrinted>2010-02-10T11:06:11Z</cp:lastPrinted>
  <dcterms:created xsi:type="dcterms:W3CDTF">1996-10-08T23:32:33Z</dcterms:created>
  <dcterms:modified xsi:type="dcterms:W3CDTF">2010-02-10T11:06:36Z</dcterms:modified>
  <cp:category/>
  <cp:version/>
  <cp:contentType/>
  <cp:contentStatus/>
</cp:coreProperties>
</file>